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pdmr-my.sharepoint.com/personal/thabisho_kgaditsi_dmre_gov_za/Documents/my documents/Quality Management System/"/>
    </mc:Choice>
  </mc:AlternateContent>
  <xr:revisionPtr revIDLastSave="0" documentId="13_ncr:1_{5292B063-2DB0-4F01-968C-110BAC7643FA}" xr6:coauthVersionLast="47" xr6:coauthVersionMax="47" xr10:uidLastSave="{00000000-0000-0000-0000-000000000000}"/>
  <bookViews>
    <workbookView xWindow="-108" yWindow="-108" windowWidth="23256" windowHeight="12456" xr2:uid="{053D57F8-55A7-4F0E-BB23-21D2412BBE6B}"/>
  </bookViews>
  <sheets>
    <sheet name="Template" sheetId="2" r:id="rId1"/>
    <sheet name="SAMPLE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9" i="3" l="1"/>
  <c r="G19" i="3"/>
  <c r="E19" i="3"/>
  <c r="L20" i="2"/>
  <c r="I20" i="2"/>
  <c r="F20" i="2"/>
  <c r="L19" i="2"/>
  <c r="I19" i="2"/>
  <c r="F19" i="2"/>
  <c r="L18" i="2"/>
  <c r="I18" i="2"/>
  <c r="F18" i="2"/>
  <c r="L17" i="2"/>
  <c r="I17" i="2"/>
  <c r="F17" i="2"/>
  <c r="L16" i="2"/>
  <c r="I16" i="2"/>
  <c r="F16" i="2"/>
  <c r="L15" i="2"/>
  <c r="I15" i="2"/>
  <c r="F15" i="2"/>
  <c r="L14" i="2"/>
  <c r="I14" i="2"/>
  <c r="F14" i="2"/>
  <c r="L13" i="2"/>
  <c r="I13" i="2"/>
  <c r="F13" i="2"/>
  <c r="L12" i="2"/>
  <c r="I12" i="2"/>
  <c r="F12" i="2"/>
  <c r="L11" i="2"/>
  <c r="I11" i="2"/>
  <c r="F11" i="2"/>
  <c r="L10" i="2"/>
  <c r="I10" i="2"/>
  <c r="F10" i="2"/>
  <c r="L9" i="2"/>
  <c r="I9" i="2"/>
  <c r="F9" i="2"/>
  <c r="L8" i="2"/>
  <c r="L21" i="2" s="1"/>
  <c r="I8" i="2"/>
  <c r="I21" i="2" s="1"/>
  <c r="F8" i="2"/>
  <c r="F2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Divesh Singh</author>
  </authors>
  <commentList>
    <comment ref="C7" authorId="0" shapeId="0" xr:uid="{9D0E1F71-CB2B-47F3-9603-397662D839AB}">
      <text>
        <r>
          <rPr>
            <sz val="9"/>
            <color indexed="81"/>
            <rFont val="Tahoma"/>
            <family val="2"/>
          </rPr>
          <t xml:space="preserve">
The weighitng can be adjusted on a case-by-case basis
</t>
        </r>
      </text>
    </comment>
    <comment ref="F18" authorId="0" shapeId="0" xr:uid="{8CF130D5-862D-4A18-93F0-F857AE0F67DD}">
      <text>
        <r>
          <rPr>
            <sz val="9"/>
            <color indexed="81"/>
            <rFont val="Tahoma"/>
            <family val="2"/>
          </rPr>
          <t xml:space="preserve">
More than one supplier may have the same products.Only choose </t>
        </r>
        <r>
          <rPr>
            <b/>
            <sz val="9"/>
            <color indexed="81"/>
            <rFont val="Tahoma"/>
            <family val="2"/>
          </rPr>
          <t xml:space="preserve">one </t>
        </r>
        <r>
          <rPr>
            <sz val="9"/>
            <color indexed="81"/>
            <rFont val="Tahoma"/>
            <family val="2"/>
          </rPr>
          <t xml:space="preserve">supplier for scoring purposes. 
</t>
        </r>
      </text>
    </comment>
  </commentList>
</comments>
</file>

<file path=xl/sharedStrings.xml><?xml version="1.0" encoding="utf-8"?>
<sst xmlns="http://schemas.openxmlformats.org/spreadsheetml/2006/main" count="172" uniqueCount="91">
  <si>
    <t>Criteria</t>
  </si>
  <si>
    <t>Product 1</t>
  </si>
  <si>
    <t>Product 2</t>
  </si>
  <si>
    <t>Product 3</t>
  </si>
  <si>
    <t>Range</t>
  </si>
  <si>
    <t>Reliability</t>
  </si>
  <si>
    <t>Ergonomics</t>
  </si>
  <si>
    <t>Weight</t>
  </si>
  <si>
    <t>Display</t>
  </si>
  <si>
    <t>Measurement time</t>
  </si>
  <si>
    <t>RFQ Specification (Minimum Requirement)</t>
  </si>
  <si>
    <t>Price Supplier 1</t>
  </si>
  <si>
    <t>Price Supplier 2</t>
  </si>
  <si>
    <t>Price Supplier 3</t>
  </si>
  <si>
    <t>How does product 1 compare to the RFQ specifcation ?</t>
  </si>
  <si>
    <t>How does product 2 compare to the RFQ specifcation ?</t>
  </si>
  <si>
    <t>How does product 3 compare to the RFQ specifcation ?</t>
  </si>
  <si>
    <t>Supplier 1 price for product 1</t>
  </si>
  <si>
    <t>Supplier 2 price for product 2</t>
  </si>
  <si>
    <t>Supplier 3 price for product 3</t>
  </si>
  <si>
    <t>Supplier 1 price for product 2</t>
  </si>
  <si>
    <t>Supplier 1 price for product 3</t>
  </si>
  <si>
    <t>Supplier 2 price for product 1</t>
  </si>
  <si>
    <t>Supplier 2 price for product 3</t>
  </si>
  <si>
    <t>Notes</t>
  </si>
  <si>
    <t>This evlaution is for ___ for the purpose of___ related to RFQ___</t>
  </si>
  <si>
    <t>Date updated</t>
  </si>
  <si>
    <t>Updated by</t>
  </si>
  <si>
    <t>Preferred Product</t>
  </si>
  <si>
    <t>Preferred Supplier</t>
  </si>
  <si>
    <t xml:space="preserve">Purchasing Decision </t>
  </si>
  <si>
    <t xml:space="preserve">Date </t>
  </si>
  <si>
    <t>Prepared by</t>
  </si>
  <si>
    <t>Approved by</t>
  </si>
  <si>
    <t>Supplier 3 price for product 1</t>
  </si>
  <si>
    <t>Supplier 3 price for product 2</t>
  </si>
  <si>
    <t>Summary and conclusion</t>
  </si>
  <si>
    <t xml:space="preserve">Recommendation </t>
  </si>
  <si>
    <t>Weighting</t>
  </si>
  <si>
    <t>Score (1 to 5)</t>
  </si>
  <si>
    <t>Bonus Points (add. Functions /value)</t>
  </si>
  <si>
    <t>Total Score</t>
  </si>
  <si>
    <t>Weighted Score</t>
  </si>
  <si>
    <t>Weighted score</t>
  </si>
  <si>
    <t>Rev 1</t>
  </si>
  <si>
    <t xml:space="preserve">Approved by </t>
  </si>
  <si>
    <t>Date approved</t>
  </si>
  <si>
    <t>Accuracy</t>
  </si>
  <si>
    <t>+/-2 mm</t>
  </si>
  <si>
    <t>50 m</t>
  </si>
  <si>
    <t>Robust for outdoor work. Standard battery size preferred.</t>
  </si>
  <si>
    <t>Handheld</t>
  </si>
  <si>
    <t>Lightweight &lt; 500 g</t>
  </si>
  <si>
    <t>Illuminating display. Large display for legibility.</t>
  </si>
  <si>
    <t>1s max.</t>
  </si>
  <si>
    <t>EPC-FOR-PUR-004</t>
  </si>
  <si>
    <t xml:space="preserve">Mobile app </t>
  </si>
  <si>
    <r>
      <t xml:space="preserve">Purchasing Evaluation Matrix </t>
    </r>
    <r>
      <rPr>
        <b/>
        <sz val="24"/>
        <color rgb="FFFF0000"/>
        <rFont val="Arial"/>
        <family val="2"/>
      </rPr>
      <t>Template</t>
    </r>
  </si>
  <si>
    <r>
      <rPr>
        <b/>
        <sz val="10"/>
        <color rgb="FFFF0000"/>
        <rFont val="Arial"/>
        <family val="2"/>
      </rPr>
      <t xml:space="preserve">Instructions: </t>
    </r>
    <r>
      <rPr>
        <b/>
        <sz val="10"/>
        <color theme="1"/>
        <rFont val="Arial"/>
        <family val="2"/>
      </rPr>
      <t>This spreadsheet is used after the RFQ is issued and the quotes are received. A weighting is assigned to criteria. A score is assigned to each criteria based on the quote for that product. Each product competes for the highest score. A justified decision must be made for the selected product and supplier supported by the scoring. The final version must be converted from a Form to a Report and saved under the purchsaing records. This Evalution Matrix must be traceable to the specific RFQ</t>
    </r>
  </si>
  <si>
    <t>This evlaution is for the purchase of a laser for the purpose of measurements related to RFQ 001</t>
  </si>
  <si>
    <t>Bosch Laser GLM 50-27C</t>
  </si>
  <si>
    <t>Stabila 250 BT</t>
  </si>
  <si>
    <t>Hilti PDI Laser</t>
  </si>
  <si>
    <t>1.5 mm</t>
  </si>
  <si>
    <t>100 m</t>
  </si>
  <si>
    <t>rugged. std battery</t>
  </si>
  <si>
    <t>handheld</t>
  </si>
  <si>
    <t>100g</t>
  </si>
  <si>
    <t>200 g</t>
  </si>
  <si>
    <t>100 g</t>
  </si>
  <si>
    <t>simple display</t>
  </si>
  <si>
    <t>large display</t>
  </si>
  <si>
    <t>&lt;1s</t>
  </si>
  <si>
    <t>Bonus points (add. functions)</t>
  </si>
  <si>
    <t>bluetooth</t>
  </si>
  <si>
    <t>calculation function (area)</t>
  </si>
  <si>
    <t>comes with an app</t>
  </si>
  <si>
    <t>stores data via app</t>
  </si>
  <si>
    <t>Price Takealot</t>
  </si>
  <si>
    <t>-</t>
  </si>
  <si>
    <t>Price Hilti.com</t>
  </si>
  <si>
    <t>Price Brights Hardware</t>
  </si>
  <si>
    <t xml:space="preserve">Total Score </t>
  </si>
  <si>
    <t>The BOSCH GLM 50-27C was the best. Takealot was the cheapest supplier compared to Brights for the same equipment</t>
  </si>
  <si>
    <t>Purchase the BOSCH laser from Takealot</t>
  </si>
  <si>
    <t>Bosch GLM 50</t>
  </si>
  <si>
    <t>Takealot</t>
  </si>
  <si>
    <t>SAMPLE OF A COMPLETED Purchasing Evaluation Matrix</t>
  </si>
  <si>
    <t>John Doe</t>
  </si>
  <si>
    <t>Jane Doe</t>
  </si>
  <si>
    <t>EPC-REP-PUR-001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</si>
</sst>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24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Arial"/>
      <family val="2"/>
    </font>
    <font>
      <b/>
      <sz val="22"/>
      <color rgb="FFFF0000"/>
      <name val="Arial"/>
      <family val="2"/>
    </font>
    <font>
      <b/>
      <sz val="11"/>
      <color theme="1"/>
      <name val="Arial"/>
      <family val="2"/>
    </font>
    <font>
      <sz val="10.5"/>
      <color rgb="FFFF0000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  <font>
      <sz val="10.5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2" borderId="0" xfId="0" applyFont="1" applyFill="1"/>
    <xf numFmtId="0" fontId="5" fillId="2" borderId="1" xfId="0" applyFont="1" applyFill="1" applyBorder="1" applyAlignment="1">
      <alignment wrapText="1"/>
    </xf>
    <xf numFmtId="14" fontId="5" fillId="2" borderId="1" xfId="0" applyNumberFormat="1" applyFont="1" applyFill="1" applyBorder="1" applyAlignment="1">
      <alignment wrapText="1"/>
    </xf>
    <xf numFmtId="0" fontId="5" fillId="2" borderId="1" xfId="0" applyFont="1" applyFill="1" applyBorder="1"/>
    <xf numFmtId="0" fontId="0" fillId="2" borderId="0" xfId="0" applyFill="1"/>
    <xf numFmtId="0" fontId="6" fillId="2" borderId="1" xfId="0" applyFont="1" applyFill="1" applyBorder="1"/>
    <xf numFmtId="0" fontId="0" fillId="2" borderId="1" xfId="0" applyFill="1" applyBorder="1"/>
    <xf numFmtId="0" fontId="3" fillId="0" borderId="0" xfId="0" applyFont="1"/>
    <xf numFmtId="0" fontId="12" fillId="4" borderId="1" xfId="0" applyFont="1" applyFill="1" applyBorder="1"/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wrapText="1"/>
    </xf>
    <xf numFmtId="0" fontId="3" fillId="0" borderId="1" xfId="0" applyFont="1" applyBorder="1"/>
    <xf numFmtId="0" fontId="13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wrapText="1"/>
    </xf>
    <xf numFmtId="0" fontId="15" fillId="0" borderId="4" xfId="0" applyFont="1" applyBorder="1"/>
    <xf numFmtId="0" fontId="14" fillId="0" borderId="4" xfId="0" applyFont="1" applyBorder="1" applyAlignment="1">
      <alignment wrapText="1"/>
    </xf>
    <xf numFmtId="0" fontId="15" fillId="0" borderId="1" xfId="0" applyFont="1" applyBorder="1"/>
    <xf numFmtId="0" fontId="12" fillId="3" borderId="1" xfId="0" applyFont="1" applyFill="1" applyBorder="1"/>
    <xf numFmtId="0" fontId="16" fillId="3" borderId="1" xfId="0" applyFont="1" applyFill="1" applyBorder="1" applyAlignment="1">
      <alignment wrapText="1"/>
    </xf>
    <xf numFmtId="0" fontId="12" fillId="0" borderId="2" xfId="0" applyFont="1" applyBorder="1"/>
    <xf numFmtId="0" fontId="12" fillId="0" borderId="2" xfId="0" applyFont="1" applyBorder="1" applyAlignment="1">
      <alignment wrapText="1"/>
    </xf>
    <xf numFmtId="0" fontId="17" fillId="2" borderId="0" xfId="0" applyFont="1" applyFill="1" applyAlignment="1">
      <alignment horizontal="center"/>
    </xf>
    <xf numFmtId="0" fontId="12" fillId="2" borderId="1" xfId="0" applyFont="1" applyFill="1" applyBorder="1"/>
    <xf numFmtId="0" fontId="3" fillId="2" borderId="0" xfId="0" applyFont="1" applyFill="1" applyAlignment="1">
      <alignment horizontal="center"/>
    </xf>
    <xf numFmtId="0" fontId="18" fillId="0" borderId="1" xfId="0" applyFont="1" applyBorder="1" applyAlignment="1">
      <alignment horizontal="left" vertical="top" wrapText="1"/>
    </xf>
    <xf numFmtId="0" fontId="14" fillId="0" borderId="1" xfId="0" quotePrefix="1" applyFont="1" applyBorder="1" applyAlignment="1">
      <alignment wrapText="1"/>
    </xf>
    <xf numFmtId="0" fontId="18" fillId="0" borderId="4" xfId="0" applyFont="1" applyBorder="1" applyAlignment="1">
      <alignment horizontal="left" vertical="top" wrapText="1"/>
    </xf>
    <xf numFmtId="0" fontId="3" fillId="0" borderId="4" xfId="0" applyFont="1" applyBorder="1"/>
    <xf numFmtId="0" fontId="3" fillId="0" borderId="3" xfId="0" applyFont="1" applyBorder="1"/>
    <xf numFmtId="0" fontId="18" fillId="0" borderId="3" xfId="0" applyFont="1" applyBorder="1" applyAlignment="1">
      <alignment horizontal="left" vertical="top" wrapText="1"/>
    </xf>
    <xf numFmtId="0" fontId="12" fillId="3" borderId="10" xfId="0" applyFont="1" applyFill="1" applyBorder="1"/>
    <xf numFmtId="0" fontId="3" fillId="3" borderId="11" xfId="0" applyFont="1" applyFill="1" applyBorder="1"/>
    <xf numFmtId="0" fontId="18" fillId="3" borderId="11" xfId="0" applyFont="1" applyFill="1" applyBorder="1" applyAlignment="1">
      <alignment horizontal="left" vertical="top" wrapText="1"/>
    </xf>
    <xf numFmtId="0" fontId="14" fillId="3" borderId="11" xfId="0" applyFont="1" applyFill="1" applyBorder="1" applyAlignment="1">
      <alignment wrapText="1"/>
    </xf>
    <xf numFmtId="0" fontId="14" fillId="3" borderId="12" xfId="0" applyFont="1" applyFill="1" applyBorder="1" applyAlignment="1">
      <alignment wrapText="1"/>
    </xf>
    <xf numFmtId="0" fontId="12" fillId="0" borderId="13" xfId="0" applyFont="1" applyBorder="1"/>
    <xf numFmtId="14" fontId="3" fillId="2" borderId="1" xfId="0" applyNumberFormat="1" applyFont="1" applyFill="1" applyBorder="1"/>
    <xf numFmtId="0" fontId="3" fillId="2" borderId="1" xfId="0" applyFont="1" applyFill="1" applyBorder="1"/>
    <xf numFmtId="0" fontId="12" fillId="5" borderId="1" xfId="0" applyFont="1" applyFill="1" applyBorder="1"/>
    <xf numFmtId="0" fontId="17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7" fillId="2" borderId="9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7" fillId="0" borderId="1" xfId="0" applyFont="1" applyBorder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0" xfId="0" applyFont="1" applyFill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2" fillId="0" borderId="5" xfId="0" applyFont="1" applyBorder="1" applyAlignment="1">
      <alignment horizontal="center" wrapText="1"/>
    </xf>
    <xf numFmtId="0" fontId="12" fillId="0" borderId="6" xfId="0" applyFont="1" applyBorder="1" applyAlignment="1">
      <alignment horizontal="center" wrapText="1"/>
    </xf>
    <xf numFmtId="0" fontId="12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800AA-DDE5-4443-A27F-1FE3462537FC}">
  <dimension ref="A1:U39"/>
  <sheetViews>
    <sheetView tabSelected="1" zoomScale="85" zoomScaleNormal="85" workbookViewId="0">
      <selection activeCell="B1" sqref="B1:L1"/>
    </sheetView>
  </sheetViews>
  <sheetFormatPr defaultRowHeight="14.4" x14ac:dyDescent="0.3"/>
  <cols>
    <col min="1" max="1" width="26.88671875" customWidth="1"/>
    <col min="2" max="2" width="41.109375" customWidth="1"/>
    <col min="3" max="3" width="16" customWidth="1"/>
    <col min="4" max="4" width="19.77734375" customWidth="1"/>
    <col min="5" max="5" width="13.33203125" bestFit="1" customWidth="1"/>
    <col min="6" max="6" width="16.33203125" bestFit="1" customWidth="1"/>
    <col min="7" max="8" width="19.21875" customWidth="1"/>
    <col min="9" max="9" width="16.77734375" customWidth="1"/>
    <col min="10" max="10" width="25.5546875" customWidth="1"/>
    <col min="11" max="11" width="13.33203125" bestFit="1" customWidth="1"/>
    <col min="12" max="12" width="16" bestFit="1" customWidth="1"/>
    <col min="13" max="13" width="20.6640625" customWidth="1"/>
    <col min="14" max="14" width="11.109375" customWidth="1"/>
    <col min="15" max="16" width="14" customWidth="1"/>
    <col min="17" max="17" width="13.109375" customWidth="1"/>
  </cols>
  <sheetData>
    <row r="1" spans="1:21" s="8" customFormat="1" ht="55.2" customHeight="1" x14ac:dyDescent="0.5">
      <c r="A1" s="1"/>
      <c r="B1" s="44" t="s">
        <v>57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1"/>
      <c r="N1" s="1"/>
      <c r="O1" s="1"/>
      <c r="P1" s="1"/>
      <c r="Q1" s="1"/>
      <c r="R1" s="1"/>
      <c r="S1" s="1"/>
      <c r="T1" s="1"/>
      <c r="U1" s="1"/>
    </row>
    <row r="2" spans="1:21" s="8" customFormat="1" ht="15.6" x14ac:dyDescent="0.3">
      <c r="A2" s="2" t="s">
        <v>55</v>
      </c>
      <c r="B2" s="2" t="s">
        <v>44</v>
      </c>
      <c r="C2" s="2" t="s">
        <v>26</v>
      </c>
      <c r="D2" s="3">
        <v>45295</v>
      </c>
      <c r="E2" s="2" t="s">
        <v>27</v>
      </c>
      <c r="F2" s="2"/>
      <c r="G2" s="3" t="s">
        <v>45</v>
      </c>
      <c r="H2" s="3"/>
      <c r="I2" s="3" t="s">
        <v>46</v>
      </c>
      <c r="J2" s="3">
        <v>45295</v>
      </c>
      <c r="K2" s="2"/>
      <c r="L2" s="4"/>
      <c r="M2" s="1"/>
      <c r="N2" s="1"/>
      <c r="O2" s="1"/>
      <c r="P2" s="1"/>
      <c r="Q2" s="1"/>
      <c r="R2" s="1"/>
      <c r="S2" s="1"/>
      <c r="T2" s="1"/>
      <c r="U2" s="1"/>
    </row>
    <row r="3" spans="1:21" s="8" customFormat="1" ht="16.8" customHeight="1" x14ac:dyDescent="0.25">
      <c r="A3" s="45" t="s">
        <v>58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1"/>
      <c r="N3" s="1"/>
      <c r="O3" s="1"/>
      <c r="P3" s="1"/>
      <c r="Q3" s="1"/>
      <c r="R3" s="1"/>
      <c r="S3" s="1"/>
      <c r="T3" s="1"/>
      <c r="U3" s="1"/>
    </row>
    <row r="4" spans="1:21" s="8" customFormat="1" ht="16.8" customHeigh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1"/>
      <c r="N4" s="1"/>
      <c r="O4" s="1"/>
      <c r="P4" s="1"/>
      <c r="Q4" s="1"/>
      <c r="R4" s="1"/>
      <c r="S4" s="1"/>
      <c r="T4" s="1"/>
      <c r="U4" s="1"/>
    </row>
    <row r="5" spans="1:21" s="8" customFormat="1" ht="15.6" customHeight="1" x14ac:dyDescent="0.25">
      <c r="A5" s="46" t="s">
        <v>24</v>
      </c>
      <c r="B5" s="47" t="s">
        <v>25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1"/>
      <c r="N5" s="1"/>
      <c r="O5" s="1"/>
      <c r="P5" s="1"/>
      <c r="Q5" s="1"/>
      <c r="R5" s="1"/>
      <c r="S5" s="1"/>
      <c r="T5" s="1"/>
      <c r="U5" s="1"/>
    </row>
    <row r="6" spans="1:21" s="8" customFormat="1" ht="15.6" customHeight="1" x14ac:dyDescent="0.25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1"/>
      <c r="N6" s="1"/>
      <c r="O6" s="1"/>
      <c r="P6" s="1"/>
      <c r="Q6" s="1"/>
      <c r="R6" s="1"/>
      <c r="S6" s="1"/>
      <c r="T6" s="1"/>
      <c r="U6" s="1"/>
    </row>
    <row r="7" spans="1:21" s="8" customFormat="1" ht="13.8" x14ac:dyDescent="0.25">
      <c r="A7" s="9" t="s">
        <v>0</v>
      </c>
      <c r="B7" s="9" t="s">
        <v>10</v>
      </c>
      <c r="C7" s="9" t="s">
        <v>38</v>
      </c>
      <c r="D7" s="9" t="s">
        <v>1</v>
      </c>
      <c r="E7" s="9" t="s">
        <v>39</v>
      </c>
      <c r="F7" s="9" t="s">
        <v>42</v>
      </c>
      <c r="G7" s="9" t="s">
        <v>2</v>
      </c>
      <c r="H7" s="9" t="s">
        <v>39</v>
      </c>
      <c r="I7" s="9" t="s">
        <v>43</v>
      </c>
      <c r="J7" s="9" t="s">
        <v>3</v>
      </c>
      <c r="K7" s="9" t="s">
        <v>39</v>
      </c>
      <c r="L7" s="9" t="s">
        <v>43</v>
      </c>
      <c r="M7" s="1"/>
      <c r="N7" s="1"/>
      <c r="O7" s="1"/>
      <c r="P7" s="1"/>
      <c r="Q7" s="1"/>
      <c r="R7" s="1"/>
      <c r="S7" s="1"/>
      <c r="T7" s="1"/>
      <c r="U7" s="1"/>
    </row>
    <row r="8" spans="1:21" s="8" customFormat="1" ht="43.2" x14ac:dyDescent="0.3">
      <c r="A8" s="10" t="s">
        <v>47</v>
      </c>
      <c r="B8" s="10" t="s">
        <v>48</v>
      </c>
      <c r="C8" s="10">
        <v>2</v>
      </c>
      <c r="D8" s="11" t="s">
        <v>14</v>
      </c>
      <c r="E8" s="11">
        <v>1</v>
      </c>
      <c r="F8" s="11">
        <f>C8*E8</f>
        <v>2</v>
      </c>
      <c r="G8" s="11" t="s">
        <v>15</v>
      </c>
      <c r="H8" s="11">
        <v>1</v>
      </c>
      <c r="I8" s="11">
        <f>C8*H8</f>
        <v>2</v>
      </c>
      <c r="J8" s="11" t="s">
        <v>16</v>
      </c>
      <c r="K8" s="11">
        <v>1</v>
      </c>
      <c r="L8" s="12">
        <f>C8*K8</f>
        <v>2</v>
      </c>
      <c r="M8" s="1"/>
      <c r="N8" s="1"/>
      <c r="O8" s="1"/>
      <c r="P8" s="1"/>
      <c r="Q8" s="1"/>
      <c r="R8" s="1"/>
      <c r="S8" s="1"/>
      <c r="T8" s="1"/>
      <c r="U8" s="1"/>
    </row>
    <row r="9" spans="1:21" s="8" customFormat="1" ht="43.2" x14ac:dyDescent="0.3">
      <c r="A9" s="10" t="s">
        <v>4</v>
      </c>
      <c r="B9" s="10" t="s">
        <v>49</v>
      </c>
      <c r="C9" s="10">
        <v>1</v>
      </c>
      <c r="D9" s="11" t="s">
        <v>14</v>
      </c>
      <c r="E9" s="11"/>
      <c r="F9" s="11">
        <f t="shared" ref="F9:F20" si="0">C9*E9</f>
        <v>0</v>
      </c>
      <c r="G9" s="11" t="s">
        <v>15</v>
      </c>
      <c r="H9" s="11"/>
      <c r="I9" s="11">
        <f t="shared" ref="I9:I20" si="1">C9*H9</f>
        <v>0</v>
      </c>
      <c r="J9" s="11" t="s">
        <v>16</v>
      </c>
      <c r="K9" s="11"/>
      <c r="L9" s="12">
        <f t="shared" ref="L9:L20" si="2">C9*K9</f>
        <v>0</v>
      </c>
      <c r="M9" s="1"/>
      <c r="N9" s="1"/>
      <c r="O9" s="1"/>
      <c r="P9" s="1"/>
      <c r="Q9" s="1"/>
      <c r="R9" s="1"/>
      <c r="S9" s="1"/>
      <c r="T9" s="1"/>
      <c r="U9" s="1"/>
    </row>
    <row r="10" spans="1:21" s="8" customFormat="1" ht="43.2" x14ac:dyDescent="0.3">
      <c r="A10" s="10" t="s">
        <v>5</v>
      </c>
      <c r="B10" s="10" t="s">
        <v>50</v>
      </c>
      <c r="C10" s="10">
        <v>1</v>
      </c>
      <c r="D10" s="11" t="s">
        <v>14</v>
      </c>
      <c r="E10" s="11"/>
      <c r="F10" s="11">
        <f t="shared" si="0"/>
        <v>0</v>
      </c>
      <c r="G10" s="11" t="s">
        <v>15</v>
      </c>
      <c r="H10" s="11"/>
      <c r="I10" s="11">
        <f t="shared" si="1"/>
        <v>0</v>
      </c>
      <c r="J10" s="11" t="s">
        <v>16</v>
      </c>
      <c r="K10" s="11"/>
      <c r="L10" s="12">
        <f t="shared" si="2"/>
        <v>0</v>
      </c>
      <c r="M10" s="1"/>
      <c r="N10" s="1"/>
      <c r="O10" s="1"/>
      <c r="P10" s="1"/>
      <c r="Q10" s="1"/>
      <c r="R10" s="1"/>
      <c r="S10" s="1"/>
      <c r="T10" s="1"/>
      <c r="U10" s="1"/>
    </row>
    <row r="11" spans="1:21" s="8" customFormat="1" ht="43.2" x14ac:dyDescent="0.3">
      <c r="A11" s="10" t="s">
        <v>6</v>
      </c>
      <c r="B11" s="10" t="s">
        <v>51</v>
      </c>
      <c r="C11" s="10">
        <v>1</v>
      </c>
      <c r="D11" s="11" t="s">
        <v>14</v>
      </c>
      <c r="E11" s="11"/>
      <c r="F11" s="11">
        <f t="shared" si="0"/>
        <v>0</v>
      </c>
      <c r="G11" s="11" t="s">
        <v>15</v>
      </c>
      <c r="H11" s="11"/>
      <c r="I11" s="11">
        <f t="shared" si="1"/>
        <v>0</v>
      </c>
      <c r="J11" s="11" t="s">
        <v>16</v>
      </c>
      <c r="K11" s="11"/>
      <c r="L11" s="12">
        <f t="shared" si="2"/>
        <v>0</v>
      </c>
      <c r="M11" s="1"/>
      <c r="N11" s="1"/>
      <c r="O11" s="1"/>
      <c r="P11" s="1"/>
      <c r="Q11" s="1"/>
      <c r="R11" s="1"/>
      <c r="S11" s="1"/>
      <c r="T11" s="1"/>
      <c r="U11" s="1"/>
    </row>
    <row r="12" spans="1:21" s="8" customFormat="1" ht="43.2" x14ac:dyDescent="0.3">
      <c r="A12" s="10" t="s">
        <v>7</v>
      </c>
      <c r="B12" s="10" t="s">
        <v>52</v>
      </c>
      <c r="C12" s="10">
        <v>1</v>
      </c>
      <c r="D12" s="11" t="s">
        <v>14</v>
      </c>
      <c r="E12" s="11"/>
      <c r="F12" s="11">
        <f t="shared" si="0"/>
        <v>0</v>
      </c>
      <c r="G12" s="11" t="s">
        <v>15</v>
      </c>
      <c r="H12" s="11"/>
      <c r="I12" s="11">
        <f t="shared" si="1"/>
        <v>0</v>
      </c>
      <c r="J12" s="11" t="s">
        <v>16</v>
      </c>
      <c r="K12" s="11"/>
      <c r="L12" s="12">
        <f t="shared" si="2"/>
        <v>0</v>
      </c>
      <c r="M12" s="1"/>
      <c r="N12" s="1"/>
      <c r="O12" s="1"/>
      <c r="P12" s="1"/>
      <c r="Q12" s="1"/>
      <c r="R12" s="1"/>
      <c r="S12" s="1"/>
      <c r="T12" s="1"/>
      <c r="U12" s="1"/>
    </row>
    <row r="13" spans="1:21" s="8" customFormat="1" ht="43.2" x14ac:dyDescent="0.3">
      <c r="A13" s="13" t="s">
        <v>8</v>
      </c>
      <c r="B13" s="13" t="s">
        <v>53</v>
      </c>
      <c r="C13" s="13">
        <v>1</v>
      </c>
      <c r="D13" s="14" t="s">
        <v>14</v>
      </c>
      <c r="E13" s="14"/>
      <c r="F13" s="11">
        <f t="shared" si="0"/>
        <v>0</v>
      </c>
      <c r="G13" s="14" t="s">
        <v>15</v>
      </c>
      <c r="H13" s="14"/>
      <c r="I13" s="11">
        <f t="shared" si="1"/>
        <v>0</v>
      </c>
      <c r="J13" s="14" t="s">
        <v>16</v>
      </c>
      <c r="K13" s="14"/>
      <c r="L13" s="12">
        <f t="shared" si="2"/>
        <v>0</v>
      </c>
      <c r="M13" s="1"/>
      <c r="N13" s="1"/>
      <c r="O13" s="1"/>
      <c r="P13" s="1"/>
      <c r="Q13" s="1"/>
      <c r="R13" s="1"/>
      <c r="S13" s="1"/>
      <c r="T13" s="1"/>
      <c r="U13" s="1"/>
    </row>
    <row r="14" spans="1:21" s="8" customFormat="1" ht="43.2" x14ac:dyDescent="0.3">
      <c r="A14" s="10" t="s">
        <v>9</v>
      </c>
      <c r="B14" s="10" t="s">
        <v>54</v>
      </c>
      <c r="C14" s="10">
        <v>1</v>
      </c>
      <c r="D14" s="11" t="s">
        <v>14</v>
      </c>
      <c r="E14" s="11"/>
      <c r="F14" s="11">
        <f t="shared" si="0"/>
        <v>0</v>
      </c>
      <c r="G14" s="11" t="s">
        <v>15</v>
      </c>
      <c r="H14" s="11"/>
      <c r="I14" s="11">
        <f t="shared" si="1"/>
        <v>0</v>
      </c>
      <c r="J14" s="11" t="s">
        <v>16</v>
      </c>
      <c r="K14" s="11"/>
      <c r="L14" s="12">
        <f t="shared" si="2"/>
        <v>0</v>
      </c>
      <c r="M14" s="1"/>
      <c r="N14" s="1"/>
      <c r="O14" s="1"/>
      <c r="P14" s="1"/>
      <c r="Q14" s="1"/>
      <c r="R14" s="1"/>
      <c r="S14" s="1"/>
      <c r="T14" s="1"/>
      <c r="U14" s="1"/>
    </row>
    <row r="15" spans="1:21" s="8" customFormat="1" ht="27.6" x14ac:dyDescent="0.3">
      <c r="A15" s="10" t="s">
        <v>40</v>
      </c>
      <c r="B15" s="10" t="s">
        <v>56</v>
      </c>
      <c r="C15" s="10">
        <v>1</v>
      </c>
      <c r="D15" s="11"/>
      <c r="E15" s="11"/>
      <c r="F15" s="11">
        <f t="shared" si="0"/>
        <v>0</v>
      </c>
      <c r="G15" s="11"/>
      <c r="H15" s="11"/>
      <c r="I15" s="11">
        <f t="shared" si="1"/>
        <v>0</v>
      </c>
      <c r="J15" s="11"/>
      <c r="K15" s="11"/>
      <c r="L15" s="12">
        <f t="shared" si="2"/>
        <v>0</v>
      </c>
      <c r="M15" s="1"/>
      <c r="N15" s="1"/>
      <c r="O15" s="1"/>
      <c r="P15" s="1"/>
      <c r="Q15" s="1"/>
      <c r="R15" s="1"/>
      <c r="S15" s="1"/>
      <c r="T15" s="1"/>
      <c r="U15" s="1"/>
    </row>
    <row r="16" spans="1:21" s="8" customFormat="1" ht="27.6" x14ac:dyDescent="0.3">
      <c r="A16" s="10" t="s">
        <v>40</v>
      </c>
      <c r="B16" s="10"/>
      <c r="C16" s="10">
        <v>1</v>
      </c>
      <c r="D16" s="11"/>
      <c r="E16" s="11"/>
      <c r="F16" s="11">
        <f t="shared" si="0"/>
        <v>0</v>
      </c>
      <c r="G16" s="11"/>
      <c r="H16" s="11"/>
      <c r="I16" s="11">
        <f t="shared" si="1"/>
        <v>0</v>
      </c>
      <c r="J16" s="11"/>
      <c r="K16" s="11"/>
      <c r="L16" s="12">
        <f t="shared" si="2"/>
        <v>0</v>
      </c>
      <c r="M16" s="1"/>
      <c r="N16" s="1"/>
      <c r="O16" s="1"/>
      <c r="P16" s="1"/>
      <c r="Q16" s="1"/>
      <c r="R16" s="1"/>
      <c r="S16" s="1"/>
      <c r="T16" s="1"/>
      <c r="U16" s="1"/>
    </row>
    <row r="17" spans="1:21" s="8" customFormat="1" ht="27.6" x14ac:dyDescent="0.3">
      <c r="A17" s="10" t="s">
        <v>40</v>
      </c>
      <c r="B17" s="10"/>
      <c r="C17" s="10">
        <v>1</v>
      </c>
      <c r="D17" s="11"/>
      <c r="E17" s="11"/>
      <c r="F17" s="11">
        <f t="shared" si="0"/>
        <v>0</v>
      </c>
      <c r="G17" s="11"/>
      <c r="H17" s="11"/>
      <c r="I17" s="11">
        <f t="shared" si="1"/>
        <v>0</v>
      </c>
      <c r="J17" s="11"/>
      <c r="K17" s="11"/>
      <c r="L17" s="12">
        <f t="shared" si="2"/>
        <v>0</v>
      </c>
      <c r="M17" s="1"/>
      <c r="N17" s="1"/>
      <c r="O17" s="1"/>
      <c r="P17" s="1"/>
      <c r="Q17" s="1"/>
      <c r="R17" s="1"/>
      <c r="S17" s="1"/>
      <c r="T17" s="1"/>
      <c r="U17" s="1"/>
    </row>
    <row r="18" spans="1:21" s="8" customFormat="1" ht="41.4" customHeight="1" x14ac:dyDescent="0.3">
      <c r="A18" s="15" t="s">
        <v>11</v>
      </c>
      <c r="B18" s="15"/>
      <c r="C18" s="10">
        <v>2</v>
      </c>
      <c r="D18" s="16" t="s">
        <v>17</v>
      </c>
      <c r="E18" s="16"/>
      <c r="F18" s="11">
        <f t="shared" si="0"/>
        <v>0</v>
      </c>
      <c r="G18" s="16" t="s">
        <v>20</v>
      </c>
      <c r="H18" s="16"/>
      <c r="I18" s="11">
        <f t="shared" si="1"/>
        <v>0</v>
      </c>
      <c r="J18" s="16" t="s">
        <v>21</v>
      </c>
      <c r="K18" s="16"/>
      <c r="L18" s="12">
        <f t="shared" si="2"/>
        <v>0</v>
      </c>
      <c r="M18" s="1"/>
      <c r="N18" s="1"/>
      <c r="O18" s="1"/>
      <c r="P18" s="1"/>
      <c r="Q18" s="1"/>
      <c r="R18" s="1"/>
      <c r="S18" s="1"/>
      <c r="T18" s="1"/>
      <c r="U18" s="1"/>
    </row>
    <row r="19" spans="1:21" s="8" customFormat="1" ht="28.8" x14ac:dyDescent="0.3">
      <c r="A19" s="17" t="s">
        <v>12</v>
      </c>
      <c r="B19" s="17"/>
      <c r="C19" s="10">
        <v>2</v>
      </c>
      <c r="D19" s="11" t="s">
        <v>22</v>
      </c>
      <c r="E19" s="11"/>
      <c r="F19" s="11">
        <f t="shared" si="0"/>
        <v>0</v>
      </c>
      <c r="G19" s="11" t="s">
        <v>18</v>
      </c>
      <c r="H19" s="11"/>
      <c r="I19" s="11">
        <f t="shared" si="1"/>
        <v>0</v>
      </c>
      <c r="J19" s="11" t="s">
        <v>23</v>
      </c>
      <c r="K19" s="11"/>
      <c r="L19" s="12">
        <f t="shared" si="2"/>
        <v>0</v>
      </c>
      <c r="M19" s="1"/>
      <c r="N19" s="1"/>
      <c r="O19" s="1"/>
      <c r="P19" s="1"/>
      <c r="Q19" s="1"/>
      <c r="R19" s="1"/>
      <c r="S19" s="1"/>
      <c r="T19" s="1"/>
      <c r="U19" s="1"/>
    </row>
    <row r="20" spans="1:21" s="8" customFormat="1" ht="28.8" x14ac:dyDescent="0.3">
      <c r="A20" s="17" t="s">
        <v>13</v>
      </c>
      <c r="B20" s="17"/>
      <c r="C20" s="10">
        <v>2</v>
      </c>
      <c r="D20" s="11" t="s">
        <v>34</v>
      </c>
      <c r="E20" s="11"/>
      <c r="F20" s="11">
        <f t="shared" si="0"/>
        <v>0</v>
      </c>
      <c r="G20" s="11" t="s">
        <v>35</v>
      </c>
      <c r="H20" s="11"/>
      <c r="I20" s="11">
        <f t="shared" si="1"/>
        <v>0</v>
      </c>
      <c r="J20" s="11" t="s">
        <v>19</v>
      </c>
      <c r="K20" s="11"/>
      <c r="L20" s="12">
        <f t="shared" si="2"/>
        <v>0</v>
      </c>
      <c r="M20" s="1"/>
      <c r="N20" s="1"/>
      <c r="O20" s="1"/>
      <c r="P20" s="1"/>
      <c r="Q20" s="1"/>
      <c r="R20" s="1"/>
      <c r="S20" s="1"/>
      <c r="T20" s="1"/>
      <c r="U20" s="1"/>
    </row>
    <row r="21" spans="1:21" s="8" customFormat="1" ht="13.8" x14ac:dyDescent="0.25">
      <c r="A21" s="18" t="s">
        <v>41</v>
      </c>
      <c r="B21" s="18"/>
      <c r="C21" s="18"/>
      <c r="D21" s="19"/>
      <c r="E21" s="19"/>
      <c r="F21" s="19">
        <f>SUM(F8:F20)</f>
        <v>2</v>
      </c>
      <c r="G21" s="19"/>
      <c r="H21" s="19"/>
      <c r="I21" s="19">
        <f>SUM(I8:I20)</f>
        <v>2</v>
      </c>
      <c r="J21" s="19"/>
      <c r="K21" s="19"/>
      <c r="L21" s="19">
        <f>SUM(L8:L20)</f>
        <v>2</v>
      </c>
      <c r="M21" s="1"/>
      <c r="N21" s="1"/>
      <c r="O21" s="1"/>
      <c r="P21" s="1"/>
      <c r="Q21" s="1"/>
      <c r="R21" s="1"/>
      <c r="S21" s="1"/>
      <c r="T21" s="1"/>
      <c r="U21" s="1"/>
    </row>
    <row r="22" spans="1:21" s="8" customFormat="1" ht="17.399999999999999" customHeight="1" x14ac:dyDescent="0.3">
      <c r="A22" s="20" t="s">
        <v>36</v>
      </c>
      <c r="B22" s="48"/>
      <c r="C22" s="49"/>
      <c r="D22" s="49"/>
      <c r="E22" s="49"/>
      <c r="F22" s="49"/>
      <c r="G22" s="49"/>
      <c r="H22" s="49"/>
      <c r="I22" s="49"/>
      <c r="J22" s="49"/>
      <c r="K22" s="49"/>
      <c r="L22" s="50"/>
      <c r="M22" s="1"/>
      <c r="N22" s="1"/>
      <c r="O22" s="1"/>
      <c r="P22" s="1"/>
      <c r="Q22" s="1"/>
      <c r="R22" s="1"/>
      <c r="S22" s="1"/>
      <c r="T22" s="1"/>
      <c r="U22" s="1"/>
    </row>
    <row r="23" spans="1:21" s="8" customFormat="1" ht="15" customHeight="1" x14ac:dyDescent="0.25">
      <c r="A23" s="21" t="s">
        <v>37</v>
      </c>
      <c r="B23" s="51"/>
      <c r="C23" s="52"/>
      <c r="D23" s="52"/>
      <c r="E23" s="52"/>
      <c r="F23" s="52"/>
      <c r="G23" s="52"/>
      <c r="H23" s="52"/>
      <c r="I23" s="52"/>
      <c r="J23" s="52"/>
      <c r="K23" s="52"/>
      <c r="L23" s="53"/>
      <c r="M23" s="1"/>
      <c r="N23" s="1"/>
      <c r="O23" s="1"/>
      <c r="P23" s="1"/>
      <c r="Q23" s="1"/>
      <c r="R23" s="1"/>
      <c r="S23" s="1"/>
      <c r="T23" s="1"/>
      <c r="U23" s="1"/>
    </row>
    <row r="24" spans="1:21" s="8" customFormat="1" ht="17.399999999999999" x14ac:dyDescent="0.3">
      <c r="A24" s="40" t="s">
        <v>30</v>
      </c>
      <c r="B24" s="40"/>
      <c r="C24" s="2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s="8" customFormat="1" ht="13.8" x14ac:dyDescent="0.25">
      <c r="A25" s="23" t="s">
        <v>28</v>
      </c>
      <c r="B25" s="41"/>
      <c r="C25" s="42"/>
      <c r="D25" s="43"/>
      <c r="E25" s="2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s="8" customFormat="1" ht="13.8" x14ac:dyDescent="0.25">
      <c r="A26" s="23" t="s">
        <v>29</v>
      </c>
      <c r="B26" s="41"/>
      <c r="C26" s="42"/>
      <c r="D26" s="43"/>
      <c r="E26" s="2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1" x14ac:dyDescent="0.3">
      <c r="A29" s="6" t="s">
        <v>31</v>
      </c>
      <c r="B29" s="7"/>
      <c r="C29" s="7"/>
      <c r="D29" s="7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0" spans="1:21" x14ac:dyDescent="0.3">
      <c r="A30" s="6" t="s">
        <v>32</v>
      </c>
      <c r="B30" s="7"/>
      <c r="C30" s="7"/>
      <c r="D30" s="7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1:21" x14ac:dyDescent="0.3">
      <c r="A31" s="6" t="s">
        <v>33</v>
      </c>
      <c r="B31" s="7"/>
      <c r="C31" s="7"/>
      <c r="D31" s="7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1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</row>
    <row r="33" spans="1:21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</row>
    <row r="34" spans="1:21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21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2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21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21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2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</sheetData>
  <mergeCells count="9">
    <mergeCell ref="A24:B24"/>
    <mergeCell ref="B25:D25"/>
    <mergeCell ref="B26:D26"/>
    <mergeCell ref="B1:L1"/>
    <mergeCell ref="A3:L4"/>
    <mergeCell ref="A5:A6"/>
    <mergeCell ref="B5:L6"/>
    <mergeCell ref="B22:L22"/>
    <mergeCell ref="B23:L2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96B1B-5C4A-4475-A813-8D1BAC0DD835}">
  <dimension ref="A1:R38"/>
  <sheetViews>
    <sheetView workbookViewId="0">
      <selection activeCell="B8" sqref="B8"/>
    </sheetView>
  </sheetViews>
  <sheetFormatPr defaultRowHeight="14.4" x14ac:dyDescent="0.3"/>
  <cols>
    <col min="1" max="1" width="27.44140625" customWidth="1"/>
    <col min="2" max="2" width="45.109375" customWidth="1"/>
    <col min="3" max="3" width="16" customWidth="1"/>
    <col min="4" max="4" width="25.33203125" customWidth="1"/>
    <col min="5" max="5" width="14.109375" customWidth="1"/>
    <col min="6" max="6" width="15.44140625" customWidth="1"/>
    <col min="7" max="7" width="15.88671875" customWidth="1"/>
    <col min="8" max="8" width="25.5546875" customWidth="1"/>
    <col min="9" max="9" width="13.33203125" bestFit="1" customWidth="1"/>
    <col min="10" max="10" width="20.6640625" customWidth="1"/>
    <col min="11" max="11" width="11.109375" customWidth="1"/>
    <col min="12" max="13" width="14" customWidth="1"/>
    <col min="14" max="14" width="13.109375" customWidth="1"/>
  </cols>
  <sheetData>
    <row r="1" spans="1:18" ht="55.2" customHeight="1" x14ac:dyDescent="0.5">
      <c r="A1" s="8"/>
      <c r="B1" s="58" t="s">
        <v>87</v>
      </c>
      <c r="C1" s="58"/>
      <c r="D1" s="58"/>
      <c r="E1" s="58"/>
      <c r="F1" s="58"/>
      <c r="G1" s="58"/>
      <c r="H1" s="58"/>
      <c r="I1" s="58"/>
      <c r="J1" s="5"/>
      <c r="K1" s="5"/>
      <c r="L1" s="5"/>
      <c r="M1" s="5"/>
      <c r="N1" s="5"/>
      <c r="O1" s="5"/>
      <c r="P1" s="5"/>
      <c r="Q1" s="5"/>
      <c r="R1" s="5"/>
    </row>
    <row r="2" spans="1:18" ht="15.6" x14ac:dyDescent="0.3">
      <c r="A2" s="2" t="s">
        <v>90</v>
      </c>
      <c r="B2" s="2" t="s">
        <v>44</v>
      </c>
      <c r="C2" s="2" t="s">
        <v>26</v>
      </c>
      <c r="D2" s="3">
        <v>44570</v>
      </c>
      <c r="E2" s="2" t="s">
        <v>27</v>
      </c>
      <c r="F2" s="3" t="s">
        <v>88</v>
      </c>
      <c r="G2" s="3" t="s">
        <v>33</v>
      </c>
      <c r="H2" s="2" t="s">
        <v>89</v>
      </c>
      <c r="I2" s="4"/>
      <c r="J2" s="5"/>
      <c r="K2" s="5"/>
      <c r="L2" s="5"/>
      <c r="M2" s="5"/>
      <c r="N2" s="5"/>
      <c r="O2" s="5"/>
      <c r="P2" s="5"/>
      <c r="Q2" s="5"/>
      <c r="R2" s="5"/>
    </row>
    <row r="3" spans="1:18" ht="15.6" customHeight="1" x14ac:dyDescent="0.3">
      <c r="A3" s="59" t="s">
        <v>24</v>
      </c>
      <c r="B3" s="61" t="s">
        <v>59</v>
      </c>
      <c r="C3" s="61"/>
      <c r="D3" s="61"/>
      <c r="E3" s="61"/>
      <c r="F3" s="61"/>
      <c r="G3" s="61"/>
      <c r="H3" s="61"/>
      <c r="I3" s="61"/>
      <c r="J3" s="5"/>
      <c r="K3" s="5"/>
      <c r="L3" s="5"/>
      <c r="M3" s="5"/>
      <c r="N3" s="5"/>
      <c r="O3" s="5"/>
      <c r="P3" s="5"/>
      <c r="Q3" s="5"/>
      <c r="R3" s="5"/>
    </row>
    <row r="4" spans="1:18" ht="15.6" customHeight="1" x14ac:dyDescent="0.3">
      <c r="A4" s="60"/>
      <c r="B4" s="62"/>
      <c r="C4" s="62"/>
      <c r="D4" s="62"/>
      <c r="E4" s="62"/>
      <c r="F4" s="62"/>
      <c r="G4" s="62"/>
      <c r="H4" s="62"/>
      <c r="I4" s="62"/>
      <c r="J4" s="5"/>
      <c r="K4" s="5"/>
      <c r="L4" s="5"/>
      <c r="M4" s="5"/>
      <c r="N4" s="5"/>
      <c r="O4" s="5"/>
      <c r="P4" s="5"/>
      <c r="Q4" s="5"/>
      <c r="R4" s="5"/>
    </row>
    <row r="5" spans="1:18" x14ac:dyDescent="0.3">
      <c r="A5" s="39" t="s">
        <v>0</v>
      </c>
      <c r="B5" s="39" t="s">
        <v>10</v>
      </c>
      <c r="C5" s="39" t="s">
        <v>38</v>
      </c>
      <c r="D5" s="39" t="s">
        <v>60</v>
      </c>
      <c r="E5" s="39" t="s">
        <v>39</v>
      </c>
      <c r="F5" s="39" t="s">
        <v>61</v>
      </c>
      <c r="G5" s="39" t="s">
        <v>39</v>
      </c>
      <c r="H5" s="39" t="s">
        <v>62</v>
      </c>
      <c r="I5" s="39" t="s">
        <v>39</v>
      </c>
      <c r="J5" s="5"/>
      <c r="K5" s="5"/>
      <c r="L5" s="5"/>
      <c r="M5" s="5"/>
      <c r="N5" s="5"/>
      <c r="O5" s="5"/>
      <c r="P5" s="5"/>
      <c r="Q5" s="5"/>
      <c r="R5" s="5"/>
    </row>
    <row r="6" spans="1:18" x14ac:dyDescent="0.3">
      <c r="A6" s="25" t="s">
        <v>47</v>
      </c>
      <c r="B6" s="25" t="s">
        <v>48</v>
      </c>
      <c r="C6" s="25">
        <v>1</v>
      </c>
      <c r="D6" s="26" t="s">
        <v>48</v>
      </c>
      <c r="E6" s="11">
        <v>5</v>
      </c>
      <c r="F6" s="26" t="s">
        <v>48</v>
      </c>
      <c r="G6" s="11">
        <v>5</v>
      </c>
      <c r="H6" s="11" t="s">
        <v>63</v>
      </c>
      <c r="I6" s="12">
        <v>5</v>
      </c>
      <c r="J6" s="5"/>
      <c r="K6" s="5"/>
      <c r="L6" s="5"/>
      <c r="M6" s="5"/>
      <c r="N6" s="5"/>
      <c r="O6" s="5"/>
      <c r="P6" s="5"/>
      <c r="Q6" s="5"/>
      <c r="R6" s="5"/>
    </row>
    <row r="7" spans="1:18" x14ac:dyDescent="0.3">
      <c r="A7" s="25" t="s">
        <v>4</v>
      </c>
      <c r="B7" s="25" t="s">
        <v>49</v>
      </c>
      <c r="C7" s="25">
        <v>1</v>
      </c>
      <c r="D7" s="11" t="s">
        <v>49</v>
      </c>
      <c r="E7" s="11">
        <v>5</v>
      </c>
      <c r="F7" s="11" t="s">
        <v>49</v>
      </c>
      <c r="G7" s="11">
        <v>5</v>
      </c>
      <c r="H7" s="11" t="s">
        <v>64</v>
      </c>
      <c r="I7" s="12">
        <v>5</v>
      </c>
      <c r="J7" s="5"/>
      <c r="K7" s="5"/>
      <c r="L7" s="5"/>
      <c r="M7" s="5"/>
      <c r="N7" s="5"/>
      <c r="O7" s="5"/>
      <c r="P7" s="5"/>
      <c r="Q7" s="5"/>
      <c r="R7" s="5"/>
    </row>
    <row r="8" spans="1:18" ht="28.8" x14ac:dyDescent="0.3">
      <c r="A8" s="25" t="s">
        <v>5</v>
      </c>
      <c r="B8" s="25" t="s">
        <v>50</v>
      </c>
      <c r="C8" s="25">
        <v>1</v>
      </c>
      <c r="D8" s="11" t="s">
        <v>65</v>
      </c>
      <c r="E8" s="11">
        <v>5</v>
      </c>
      <c r="F8" s="11" t="s">
        <v>65</v>
      </c>
      <c r="G8" s="11">
        <v>5</v>
      </c>
      <c r="H8" s="11" t="s">
        <v>65</v>
      </c>
      <c r="I8" s="12">
        <v>5</v>
      </c>
      <c r="J8" s="5"/>
      <c r="K8" s="5"/>
      <c r="L8" s="5"/>
      <c r="M8" s="5"/>
      <c r="N8" s="5"/>
      <c r="O8" s="5"/>
      <c r="P8" s="5"/>
      <c r="Q8" s="5"/>
      <c r="R8" s="5"/>
    </row>
    <row r="9" spans="1:18" x14ac:dyDescent="0.3">
      <c r="A9" s="25" t="s">
        <v>6</v>
      </c>
      <c r="B9" s="25" t="s">
        <v>51</v>
      </c>
      <c r="C9" s="25">
        <v>1</v>
      </c>
      <c r="D9" s="11" t="s">
        <v>66</v>
      </c>
      <c r="E9" s="11">
        <v>5</v>
      </c>
      <c r="F9" s="11" t="s">
        <v>66</v>
      </c>
      <c r="G9" s="11">
        <v>5</v>
      </c>
      <c r="H9" s="11" t="s">
        <v>66</v>
      </c>
      <c r="I9" s="12">
        <v>5</v>
      </c>
      <c r="J9" s="5"/>
      <c r="K9" s="5"/>
      <c r="L9" s="5"/>
      <c r="M9" s="5"/>
      <c r="N9" s="5"/>
      <c r="O9" s="5"/>
      <c r="P9" s="5"/>
      <c r="Q9" s="5"/>
      <c r="R9" s="5"/>
    </row>
    <row r="10" spans="1:18" x14ac:dyDescent="0.3">
      <c r="A10" s="25" t="s">
        <v>7</v>
      </c>
      <c r="B10" s="25" t="s">
        <v>52</v>
      </c>
      <c r="C10" s="25">
        <v>1</v>
      </c>
      <c r="D10" s="11" t="s">
        <v>67</v>
      </c>
      <c r="E10" s="11">
        <v>5</v>
      </c>
      <c r="F10" s="11" t="s">
        <v>68</v>
      </c>
      <c r="G10" s="11">
        <v>3</v>
      </c>
      <c r="H10" s="11" t="s">
        <v>69</v>
      </c>
      <c r="I10" s="12">
        <v>5</v>
      </c>
      <c r="J10" s="5"/>
      <c r="K10" s="5"/>
      <c r="L10" s="5"/>
      <c r="M10" s="5"/>
      <c r="N10" s="5"/>
      <c r="O10" s="5"/>
      <c r="P10" s="5"/>
      <c r="Q10" s="5"/>
      <c r="R10" s="5"/>
    </row>
    <row r="11" spans="1:18" ht="27.6" x14ac:dyDescent="0.3">
      <c r="A11" s="25" t="s">
        <v>8</v>
      </c>
      <c r="B11" s="25" t="s">
        <v>53</v>
      </c>
      <c r="C11" s="25">
        <v>1</v>
      </c>
      <c r="D11" s="11" t="s">
        <v>70</v>
      </c>
      <c r="E11" s="11">
        <v>5</v>
      </c>
      <c r="F11" s="11" t="s">
        <v>70</v>
      </c>
      <c r="G11" s="11">
        <v>3</v>
      </c>
      <c r="H11" s="11" t="s">
        <v>71</v>
      </c>
      <c r="I11" s="12">
        <v>5</v>
      </c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">
      <c r="A12" s="25" t="s">
        <v>9</v>
      </c>
      <c r="B12" s="25" t="s">
        <v>54</v>
      </c>
      <c r="C12" s="25">
        <v>1</v>
      </c>
      <c r="D12" s="11" t="s">
        <v>72</v>
      </c>
      <c r="E12" s="11">
        <v>5</v>
      </c>
      <c r="F12" s="11" t="s">
        <v>72</v>
      </c>
      <c r="G12" s="11">
        <v>5</v>
      </c>
      <c r="H12" s="11" t="s">
        <v>72</v>
      </c>
      <c r="I12" s="12">
        <v>5</v>
      </c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">
      <c r="A13" s="27" t="s">
        <v>73</v>
      </c>
      <c r="B13" s="27"/>
      <c r="C13" s="25">
        <v>1</v>
      </c>
      <c r="D13" s="16" t="s">
        <v>74</v>
      </c>
      <c r="E13" s="11">
        <v>5</v>
      </c>
      <c r="F13" s="16" t="s">
        <v>74</v>
      </c>
      <c r="G13" s="11">
        <v>5</v>
      </c>
      <c r="H13" s="16" t="s">
        <v>75</v>
      </c>
      <c r="I13" s="28">
        <v>5</v>
      </c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">
      <c r="A14" s="27" t="s">
        <v>73</v>
      </c>
      <c r="B14" s="27"/>
      <c r="C14" s="25">
        <v>1</v>
      </c>
      <c r="D14" s="16" t="s">
        <v>76</v>
      </c>
      <c r="E14" s="11">
        <v>5</v>
      </c>
      <c r="F14" s="16"/>
      <c r="G14" s="16"/>
      <c r="H14" s="16"/>
      <c r="I14" s="28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">
      <c r="A15" s="27" t="s">
        <v>73</v>
      </c>
      <c r="B15" s="27"/>
      <c r="C15" s="25">
        <v>1</v>
      </c>
      <c r="D15" s="16" t="s">
        <v>77</v>
      </c>
      <c r="E15" s="11">
        <v>5</v>
      </c>
      <c r="F15" s="16"/>
      <c r="G15" s="16"/>
      <c r="H15" s="16"/>
      <c r="I15" s="28"/>
      <c r="J15" s="5"/>
      <c r="K15" s="5"/>
      <c r="L15" s="5"/>
      <c r="M15" s="5"/>
      <c r="N15" s="5"/>
      <c r="O15" s="5"/>
      <c r="P15" s="5"/>
      <c r="Q15" s="5"/>
      <c r="R15" s="5"/>
    </row>
    <row r="16" spans="1:18" ht="41.4" customHeight="1" x14ac:dyDescent="0.3">
      <c r="A16" s="28" t="s">
        <v>78</v>
      </c>
      <c r="B16" s="28"/>
      <c r="C16" s="25">
        <v>1</v>
      </c>
      <c r="D16" s="16">
        <v>2599</v>
      </c>
      <c r="E16" s="16">
        <v>5</v>
      </c>
      <c r="F16" s="16">
        <v>3200</v>
      </c>
      <c r="G16" s="16">
        <v>3</v>
      </c>
      <c r="H16" s="16" t="s">
        <v>79</v>
      </c>
      <c r="I16" s="28" t="s">
        <v>79</v>
      </c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3">
      <c r="A17" s="12" t="s">
        <v>80</v>
      </c>
      <c r="B17" s="12"/>
      <c r="C17" s="25">
        <v>1</v>
      </c>
      <c r="D17" s="11" t="s">
        <v>79</v>
      </c>
      <c r="E17" s="11" t="s">
        <v>79</v>
      </c>
      <c r="F17" s="11" t="s">
        <v>79</v>
      </c>
      <c r="G17" s="11" t="s">
        <v>79</v>
      </c>
      <c r="H17" s="11">
        <v>5000</v>
      </c>
      <c r="I17" s="12">
        <v>2</v>
      </c>
      <c r="J17" s="5"/>
      <c r="K17" s="5"/>
      <c r="L17" s="5"/>
      <c r="M17" s="5"/>
      <c r="N17" s="5"/>
      <c r="O17" s="5"/>
      <c r="P17" s="5"/>
      <c r="Q17" s="5"/>
      <c r="R17" s="5"/>
    </row>
    <row r="18" spans="1:18" ht="15" thickBot="1" x14ac:dyDescent="0.35">
      <c r="A18" s="29" t="s">
        <v>81</v>
      </c>
      <c r="B18" s="29"/>
      <c r="C18" s="30">
        <v>1</v>
      </c>
      <c r="D18" s="14">
        <v>2599</v>
      </c>
      <c r="E18" s="14" t="s">
        <v>79</v>
      </c>
      <c r="F18" s="14" t="s">
        <v>79</v>
      </c>
      <c r="G18" s="14"/>
      <c r="H18" s="14" t="s">
        <v>79</v>
      </c>
      <c r="I18" s="29" t="s">
        <v>79</v>
      </c>
      <c r="J18" s="5"/>
      <c r="K18" s="5"/>
      <c r="L18" s="5"/>
      <c r="M18" s="5"/>
      <c r="N18" s="5"/>
      <c r="O18" s="5"/>
      <c r="P18" s="5"/>
      <c r="Q18" s="5"/>
      <c r="R18" s="5"/>
    </row>
    <row r="19" spans="1:18" ht="15" thickBot="1" x14ac:dyDescent="0.35">
      <c r="A19" s="31" t="s">
        <v>82</v>
      </c>
      <c r="B19" s="32"/>
      <c r="C19" s="33"/>
      <c r="D19" s="34"/>
      <c r="E19" s="34">
        <f>SUM(E6:E18)</f>
        <v>55</v>
      </c>
      <c r="F19" s="34"/>
      <c r="G19" s="34">
        <f>SUM(G6:G18)</f>
        <v>39</v>
      </c>
      <c r="H19" s="34"/>
      <c r="I19" s="35">
        <f>SUM(I6:I18)</f>
        <v>42</v>
      </c>
      <c r="J19" s="5"/>
      <c r="K19" s="5"/>
      <c r="L19" s="5"/>
      <c r="M19" s="5"/>
      <c r="N19" s="5"/>
      <c r="O19" s="5"/>
      <c r="P19" s="5"/>
      <c r="Q19" s="5"/>
      <c r="R19" s="5"/>
    </row>
    <row r="20" spans="1:18" ht="17.399999999999999" customHeight="1" x14ac:dyDescent="0.3">
      <c r="A20" s="36" t="s">
        <v>36</v>
      </c>
      <c r="B20" s="63" t="s">
        <v>83</v>
      </c>
      <c r="C20" s="64"/>
      <c r="D20" s="64"/>
      <c r="E20" s="64"/>
      <c r="F20" s="64"/>
      <c r="G20" s="64"/>
      <c r="H20" s="64"/>
      <c r="I20" s="65"/>
      <c r="J20" s="5"/>
      <c r="K20" s="5"/>
      <c r="L20" s="5"/>
      <c r="M20" s="5"/>
      <c r="N20" s="5"/>
      <c r="O20" s="5"/>
      <c r="P20" s="5"/>
      <c r="Q20" s="5"/>
      <c r="R20" s="5"/>
    </row>
    <row r="21" spans="1:18" ht="15" customHeight="1" x14ac:dyDescent="0.3">
      <c r="A21" s="21" t="s">
        <v>37</v>
      </c>
      <c r="B21" s="66" t="s">
        <v>84</v>
      </c>
      <c r="C21" s="67"/>
      <c r="D21" s="67"/>
      <c r="E21" s="67"/>
      <c r="F21" s="67"/>
      <c r="G21" s="67"/>
      <c r="H21" s="67"/>
      <c r="I21" s="68"/>
      <c r="J21" s="5"/>
      <c r="K21" s="5"/>
      <c r="L21" s="5"/>
      <c r="M21" s="5"/>
      <c r="N21" s="5"/>
      <c r="O21" s="5"/>
      <c r="P21" s="5"/>
      <c r="Q21" s="5"/>
      <c r="R21" s="5"/>
    </row>
    <row r="22" spans="1:18" ht="15" customHeight="1" x14ac:dyDescent="0.3">
      <c r="A22" s="69"/>
      <c r="B22" s="70"/>
      <c r="C22" s="70"/>
      <c r="D22" s="70"/>
      <c r="E22" s="70"/>
      <c r="F22" s="70"/>
      <c r="G22" s="70"/>
      <c r="H22" s="70"/>
      <c r="I22" s="71"/>
      <c r="J22" s="5"/>
      <c r="K22" s="5"/>
      <c r="L22" s="5"/>
      <c r="M22" s="5"/>
      <c r="N22" s="5"/>
      <c r="O22" s="5"/>
      <c r="P22" s="5"/>
      <c r="Q22" s="5"/>
      <c r="R22" s="5"/>
    </row>
    <row r="23" spans="1:18" ht="17.399999999999999" x14ac:dyDescent="0.3">
      <c r="A23" s="54" t="s">
        <v>30</v>
      </c>
      <c r="B23" s="54"/>
      <c r="C23" s="22"/>
      <c r="D23" s="1"/>
      <c r="E23" s="1"/>
      <c r="F23" s="1"/>
      <c r="G23" s="1"/>
      <c r="H23" s="1"/>
      <c r="I23" s="1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3">
      <c r="A24" s="23" t="s">
        <v>28</v>
      </c>
      <c r="B24" s="55" t="s">
        <v>85</v>
      </c>
      <c r="C24" s="56"/>
      <c r="D24" s="57"/>
      <c r="E24" s="1"/>
      <c r="F24" s="1"/>
      <c r="G24" s="1"/>
      <c r="H24" s="1"/>
      <c r="I24" s="1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3">
      <c r="A25" s="23" t="s">
        <v>29</v>
      </c>
      <c r="B25" s="55" t="s">
        <v>86</v>
      </c>
      <c r="C25" s="56"/>
      <c r="D25" s="57"/>
      <c r="E25" s="1"/>
      <c r="F25" s="1"/>
      <c r="G25" s="1"/>
      <c r="H25" s="1"/>
      <c r="I25" s="1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3">
      <c r="A26" s="1"/>
      <c r="B26" s="1"/>
      <c r="C26" s="1"/>
      <c r="D26" s="1"/>
      <c r="E26" s="1"/>
      <c r="F26" s="1"/>
      <c r="G26" s="1"/>
      <c r="H26" s="1"/>
      <c r="I26" s="1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3">
      <c r="A27" s="1"/>
      <c r="B27" s="1"/>
      <c r="C27" s="1"/>
      <c r="D27" s="1"/>
      <c r="E27" s="1"/>
      <c r="F27" s="1"/>
      <c r="G27" s="1"/>
      <c r="H27" s="1"/>
      <c r="I27" s="1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3">
      <c r="A28" s="23" t="s">
        <v>31</v>
      </c>
      <c r="B28" s="37">
        <v>44601</v>
      </c>
      <c r="C28" s="38"/>
      <c r="D28" s="38"/>
      <c r="E28" s="1"/>
      <c r="F28" s="1"/>
      <c r="G28" s="1"/>
      <c r="H28" s="1"/>
      <c r="I28" s="1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3">
      <c r="A29" s="23" t="s">
        <v>32</v>
      </c>
      <c r="B29" s="38" t="s">
        <v>88</v>
      </c>
      <c r="C29" s="38"/>
      <c r="D29" s="38"/>
      <c r="E29" s="1"/>
      <c r="F29" s="1"/>
      <c r="G29" s="1"/>
      <c r="H29" s="1"/>
      <c r="I29" s="1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3">
      <c r="A30" s="23" t="s">
        <v>33</v>
      </c>
      <c r="B30" s="38" t="s">
        <v>89</v>
      </c>
      <c r="C30" s="38"/>
      <c r="D30" s="38"/>
      <c r="E30" s="1"/>
      <c r="F30" s="1"/>
      <c r="G30" s="1"/>
      <c r="H30" s="1"/>
      <c r="I30" s="1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0" x14ac:dyDescent="0.3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3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3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3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3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3">
      <c r="A38" s="5"/>
      <c r="B38" s="5"/>
      <c r="C38" s="5"/>
      <c r="D38" s="5"/>
      <c r="E38" s="5"/>
      <c r="F38" s="5"/>
      <c r="G38" s="5"/>
      <c r="H38" s="5"/>
      <c r="I38" s="5"/>
      <c r="J38" s="5"/>
    </row>
  </sheetData>
  <mergeCells count="9">
    <mergeCell ref="A23:B23"/>
    <mergeCell ref="B24:D24"/>
    <mergeCell ref="B25:D25"/>
    <mergeCell ref="B1:I1"/>
    <mergeCell ref="A3:A4"/>
    <mergeCell ref="B3:I4"/>
    <mergeCell ref="B20:I20"/>
    <mergeCell ref="B21:I21"/>
    <mergeCell ref="A22:I22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SAMPLE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Divesh Singh</dc:creator>
  <cp:lastModifiedBy>Thabisho Kgaditsi</cp:lastModifiedBy>
  <dcterms:created xsi:type="dcterms:W3CDTF">2022-09-03T13:32:05Z</dcterms:created>
  <dcterms:modified xsi:type="dcterms:W3CDTF">2024-07-23T09:42:15Z</dcterms:modified>
</cp:coreProperties>
</file>